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20100" windowHeight="7668"/>
  </bookViews>
  <sheets>
    <sheet name="Oferta" sheetId="1" r:id="rId1"/>
  </sheets>
  <calcPr calcId="145621"/>
</workbook>
</file>

<file path=xl/calcChain.xml><?xml version="1.0" encoding="utf-8"?>
<calcChain xmlns="http://schemas.openxmlformats.org/spreadsheetml/2006/main">
  <c r="G36" i="1" l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7" i="1"/>
  <c r="H37" i="1" s="1"/>
  <c r="G38" i="1"/>
  <c r="H38" i="1" s="1"/>
  <c r="G39" i="1"/>
  <c r="H39" i="1" s="1"/>
  <c r="G13" i="1" l="1"/>
  <c r="H13" i="1" s="1"/>
  <c r="G5" i="1" l="1"/>
  <c r="H5" i="1" s="1"/>
  <c r="G7" i="1"/>
  <c r="H7" i="1" s="1"/>
  <c r="G8" i="1"/>
  <c r="H8" i="1" s="1"/>
  <c r="G10" i="1"/>
  <c r="H10" i="1" s="1"/>
  <c r="G11" i="1"/>
  <c r="H11" i="1" s="1"/>
  <c r="G12" i="1"/>
  <c r="H12" i="1" s="1"/>
  <c r="G15" i="1"/>
  <c r="H15" i="1" s="1"/>
  <c r="G16" i="1"/>
  <c r="H16" i="1" s="1"/>
  <c r="G18" i="1"/>
  <c r="H18" i="1" s="1"/>
  <c r="G19" i="1"/>
  <c r="H19" i="1" s="1"/>
  <c r="G21" i="1"/>
  <c r="H21" i="1" s="1"/>
  <c r="G22" i="1"/>
  <c r="H22" i="1" s="1"/>
  <c r="G24" i="1"/>
  <c r="H24" i="1" s="1"/>
  <c r="G26" i="1"/>
  <c r="H26" i="1" s="1"/>
  <c r="G27" i="1"/>
  <c r="H27" i="1" s="1"/>
  <c r="G29" i="1"/>
  <c r="H29" i="1" s="1"/>
  <c r="G41" i="1" l="1"/>
  <c r="G4" i="1" l="1"/>
  <c r="H4" i="1" l="1"/>
  <c r="H41" i="1"/>
  <c r="H43" i="1" s="1"/>
  <c r="H45" i="1" s="1"/>
</calcChain>
</file>

<file path=xl/sharedStrings.xml><?xml version="1.0" encoding="utf-8"?>
<sst xmlns="http://schemas.openxmlformats.org/spreadsheetml/2006/main" count="75" uniqueCount="49">
  <si>
    <t>L.p.</t>
  </si>
  <si>
    <t>OPIS</t>
  </si>
  <si>
    <t>ILOŚĆ</t>
  </si>
  <si>
    <t>CENA NETTO</t>
  </si>
  <si>
    <t>VAT 23%</t>
  </si>
  <si>
    <t>RAZEM NETTO</t>
  </si>
  <si>
    <t>RAZEM BRUTTO</t>
  </si>
  <si>
    <t>STAWKA PODATKOWA</t>
  </si>
  <si>
    <t>WARTOŚĆ VAT</t>
  </si>
  <si>
    <t>INNE</t>
  </si>
  <si>
    <t>J.M</t>
  </si>
  <si>
    <t>1.</t>
  </si>
  <si>
    <t>T</t>
  </si>
  <si>
    <t xml:space="preserve">Zestaw -nowa wieża z dchem </t>
  </si>
  <si>
    <t>Wolności</t>
  </si>
  <si>
    <t>Regulamin - nowy , konstrukcja metalowa</t>
  </si>
  <si>
    <t xml:space="preserve">Kłobukowice przy rzece </t>
  </si>
  <si>
    <t>Huśtawka II - nowa metalowa z siedziskeim płskiem i koszykowm</t>
  </si>
  <si>
    <t>Krasice</t>
  </si>
  <si>
    <t>Nowa huśtawka  metalowa poczwórna, 2 siedziska płaskie, 2 koszykowe</t>
  </si>
  <si>
    <t>Piaskownica - nowa drewniana 3x3</t>
  </si>
  <si>
    <t xml:space="preserve">Ważka- nowa metalowa </t>
  </si>
  <si>
    <t xml:space="preserve">Pniaki Mokrzewskie </t>
  </si>
  <si>
    <t>Nowa ważka</t>
  </si>
  <si>
    <t>Kobyłczyce Przedszkole</t>
  </si>
  <si>
    <t>Nowy domek z zjeżdżalnią +schody wejściowe</t>
  </si>
  <si>
    <t xml:space="preserve">Nowa ważka z oparciami </t>
  </si>
  <si>
    <t xml:space="preserve">Małusy Wielkie , Staw </t>
  </si>
  <si>
    <t xml:space="preserve">Hustawka II- nowa, siedzisko koszykowe + płaskie </t>
  </si>
  <si>
    <t xml:space="preserve">Cegelnia </t>
  </si>
  <si>
    <t xml:space="preserve">Mstów przy Zalewie </t>
  </si>
  <si>
    <t>Urząd Gminy</t>
  </si>
  <si>
    <t xml:space="preserve">Ważka- nowa podwójna </t>
  </si>
  <si>
    <t>Pole żwirowe -  nowa ważka podwójna (usunąć kotwy stare)</t>
  </si>
  <si>
    <t>Nowa wieża z zjeżdżalnią i drainką wejściową</t>
  </si>
  <si>
    <t>Zestaw II ( 2 wieże, mostek ruchomy, trap,zjeżdzalnia, rura strażacka,) - metalowe</t>
  </si>
  <si>
    <t>Nowa wieża z dachem</t>
  </si>
  <si>
    <t xml:space="preserve">nawierzchnia - zestaw zabawowy </t>
  </si>
  <si>
    <t>nawierzchnia - spręzynowiec I</t>
  </si>
  <si>
    <t>nawierzchnia -hustawka</t>
  </si>
  <si>
    <t>nawierzchnia - spręzynowiec II</t>
  </si>
  <si>
    <t xml:space="preserve">nawierzchnia - ważka </t>
  </si>
  <si>
    <t>nawierzchnia- wieża bez dachu</t>
  </si>
  <si>
    <t>Rynek</t>
  </si>
  <si>
    <t>Ławka parkowa</t>
  </si>
  <si>
    <t>PRZEDMIAR ROBÓT</t>
  </si>
  <si>
    <r>
      <rPr>
        <b/>
        <sz val="10"/>
        <rFont val="Arial"/>
        <family val="2"/>
        <charset val="238"/>
      </rPr>
      <t>OPIS ŁAWKI PARKOWEJ:</t>
    </r>
    <r>
      <rPr>
        <sz val="10"/>
        <rFont val="Arial"/>
        <family val="2"/>
        <charset val="238"/>
      </rPr>
      <t xml:space="preserve">Ławka metalowa z siedziskiem i oparciem wykonanym z tworzywa HDPE. Konstrukcja ławki wykonana z rur stalowych min. fi 48,7mm, profili zamkniętych o wymiarach min. 40x20x2, 20x20x2 oraz blachy grubości min. 8mm. Całość konstrukcji ocynkowana ogniowo i malowana proszkowo na kolor grafitowy. Wypełnienie siedziska i oparcia wykonane z tworzywa HDPE w kolorze szaro/czarno/szarym. Na oparciu należy wyfrezować herb Mstowa o wysokości min 280mm i szerokości wynikającej z jego proporcji.  Ławkę należy osadzić w fundamencie betonowym klasy B20 o wymiarach 30x50x50cm  </t>
    </r>
  </si>
  <si>
    <t>Wykonanie nawierzchni bezpiecznych</t>
  </si>
  <si>
    <t>załącznik nr1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</si>
</sst>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@\ \ 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top"/>
    </xf>
    <xf numFmtId="164" fontId="0" fillId="3" borderId="2" xfId="0" applyNumberForma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164" fontId="4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164" fontId="0" fillId="3" borderId="6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49" fontId="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114300</xdr:rowOff>
    </xdr:from>
    <xdr:to>
      <xdr:col>5</xdr:col>
      <xdr:colOff>66675</xdr:colOff>
      <xdr:row>67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5173325"/>
          <a:ext cx="45720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l-PL" sz="1000" b="1" i="0" u="none" strike="noStrike" baseline="0">
            <a:solidFill>
              <a:srgbClr val="000000"/>
            </a:solidFill>
            <a:latin typeface="Arial" pitchFamily="34" charset="0"/>
            <a:ea typeface="Verdana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tabSelected="1" zoomScale="115" zoomScaleNormal="115" workbookViewId="0">
      <selection activeCell="I4" sqref="I4"/>
    </sheetView>
  </sheetViews>
  <sheetFormatPr defaultRowHeight="13.2" x14ac:dyDescent="0.25"/>
  <cols>
    <col min="1" max="1" width="4.109375" customWidth="1"/>
    <col min="2" max="2" width="36.44140625" customWidth="1"/>
    <col min="3" max="3" width="6.5546875" style="1" customWidth="1"/>
    <col min="4" max="4" width="4.5546875" style="1" hidden="1" customWidth="1"/>
    <col min="5" max="5" width="12.109375" customWidth="1"/>
    <col min="6" max="6" width="4.5546875" customWidth="1"/>
    <col min="7" max="8" width="12.109375" customWidth="1"/>
    <col min="9" max="9" width="32.33203125" customWidth="1"/>
  </cols>
  <sheetData>
    <row r="1" spans="1:9" ht="46.8" customHeight="1" x14ac:dyDescent="0.25">
      <c r="A1" s="2"/>
      <c r="B1" s="59" t="s">
        <v>45</v>
      </c>
      <c r="C1" s="57"/>
      <c r="D1" s="57"/>
      <c r="E1" s="57"/>
      <c r="F1" s="57"/>
      <c r="G1" s="57"/>
      <c r="H1" s="48" t="s">
        <v>48</v>
      </c>
    </row>
    <row r="2" spans="1:9" s="3" customFormat="1" ht="29.4" customHeight="1" x14ac:dyDescent="0.25">
      <c r="A2" s="20" t="s">
        <v>0</v>
      </c>
      <c r="B2" s="50" t="s">
        <v>1</v>
      </c>
      <c r="C2" s="20" t="s">
        <v>2</v>
      </c>
      <c r="D2" s="20" t="s">
        <v>10</v>
      </c>
      <c r="E2" s="10" t="s">
        <v>3</v>
      </c>
      <c r="F2" s="10" t="s">
        <v>4</v>
      </c>
      <c r="G2" s="10" t="s">
        <v>5</v>
      </c>
      <c r="H2" s="10" t="s">
        <v>6</v>
      </c>
    </row>
    <row r="3" spans="1:9" s="3" customFormat="1" ht="14.4" customHeight="1" x14ac:dyDescent="0.25">
      <c r="A3" s="56"/>
      <c r="B3" s="36" t="s">
        <v>14</v>
      </c>
      <c r="C3" s="12"/>
      <c r="D3" s="12"/>
      <c r="E3" s="11"/>
      <c r="F3" s="11"/>
      <c r="G3" s="11"/>
      <c r="H3" s="13"/>
    </row>
    <row r="4" spans="1:9" s="3" customFormat="1" ht="14.4" customHeight="1" x14ac:dyDescent="0.25">
      <c r="A4" s="32" t="s">
        <v>11</v>
      </c>
      <c r="B4" s="51" t="s">
        <v>13</v>
      </c>
      <c r="C4" s="21">
        <v>1</v>
      </c>
      <c r="D4" s="35"/>
      <c r="E4" s="30"/>
      <c r="F4" s="22" t="s">
        <v>12</v>
      </c>
      <c r="G4" s="23">
        <f>C4*E4</f>
        <v>0</v>
      </c>
      <c r="H4" s="23">
        <f t="shared" ref="H4:H19" si="0">G4*1.23</f>
        <v>0</v>
      </c>
      <c r="I4" s="44"/>
    </row>
    <row r="5" spans="1:9" s="19" customFormat="1" ht="14.4" customHeight="1" x14ac:dyDescent="0.25">
      <c r="A5" s="33">
        <v>2</v>
      </c>
      <c r="B5" s="52" t="s">
        <v>15</v>
      </c>
      <c r="C5" s="24">
        <v>1</v>
      </c>
      <c r="D5" s="24"/>
      <c r="E5" s="25"/>
      <c r="F5" s="26" t="s">
        <v>12</v>
      </c>
      <c r="G5" s="27">
        <f t="shared" ref="G5:G19" si="1">C5*E5</f>
        <v>0</v>
      </c>
      <c r="H5" s="27">
        <f t="shared" si="0"/>
        <v>0</v>
      </c>
      <c r="I5" s="44"/>
    </row>
    <row r="6" spans="1:9" s="19" customFormat="1" ht="14.4" customHeight="1" x14ac:dyDescent="0.25">
      <c r="A6" s="49"/>
      <c r="B6" s="53" t="s">
        <v>16</v>
      </c>
      <c r="C6" s="37"/>
      <c r="D6" s="37"/>
      <c r="E6" s="38"/>
      <c r="F6" s="39"/>
      <c r="G6" s="39"/>
      <c r="H6" s="39"/>
      <c r="I6" s="44"/>
    </row>
    <row r="7" spans="1:9" s="19" customFormat="1" ht="25.5" customHeight="1" x14ac:dyDescent="0.25">
      <c r="A7" s="33">
        <v>1</v>
      </c>
      <c r="B7" s="52" t="s">
        <v>17</v>
      </c>
      <c r="C7" s="24">
        <v>1</v>
      </c>
      <c r="D7" s="24"/>
      <c r="E7" s="25"/>
      <c r="F7" s="26" t="s">
        <v>12</v>
      </c>
      <c r="G7" s="27">
        <f t="shared" si="1"/>
        <v>0</v>
      </c>
      <c r="H7" s="27">
        <f t="shared" si="0"/>
        <v>0</v>
      </c>
      <c r="I7" s="44"/>
    </row>
    <row r="8" spans="1:9" s="19" customFormat="1" ht="16.2" customHeight="1" x14ac:dyDescent="0.25">
      <c r="A8" s="33">
        <v>3</v>
      </c>
      <c r="B8" s="52" t="s">
        <v>15</v>
      </c>
      <c r="C8" s="24">
        <v>1</v>
      </c>
      <c r="D8" s="24"/>
      <c r="E8" s="25"/>
      <c r="F8" s="26" t="s">
        <v>12</v>
      </c>
      <c r="G8" s="27">
        <f t="shared" si="1"/>
        <v>0</v>
      </c>
      <c r="H8" s="27">
        <f t="shared" si="0"/>
        <v>0</v>
      </c>
      <c r="I8" s="44"/>
    </row>
    <row r="9" spans="1:9" s="19" customFormat="1" ht="16.2" customHeight="1" x14ac:dyDescent="0.25">
      <c r="A9" s="49"/>
      <c r="B9" s="53" t="s">
        <v>18</v>
      </c>
      <c r="C9" s="37"/>
      <c r="D9" s="37"/>
      <c r="E9" s="38"/>
      <c r="F9" s="39"/>
      <c r="G9" s="39"/>
      <c r="H9" s="39"/>
      <c r="I9" s="44"/>
    </row>
    <row r="10" spans="1:9" s="19" customFormat="1" ht="27" customHeight="1" x14ac:dyDescent="0.25">
      <c r="A10" s="33">
        <v>1</v>
      </c>
      <c r="B10" s="52" t="s">
        <v>19</v>
      </c>
      <c r="C10" s="24">
        <v>1</v>
      </c>
      <c r="D10" s="24"/>
      <c r="E10" s="25"/>
      <c r="F10" s="26" t="s">
        <v>12</v>
      </c>
      <c r="G10" s="27">
        <f t="shared" si="1"/>
        <v>0</v>
      </c>
      <c r="H10" s="27">
        <f t="shared" si="0"/>
        <v>0</v>
      </c>
      <c r="I10" s="44"/>
    </row>
    <row r="11" spans="1:9" s="19" customFormat="1" ht="16.2" customHeight="1" x14ac:dyDescent="0.25">
      <c r="A11" s="33">
        <v>2</v>
      </c>
      <c r="B11" s="52" t="s">
        <v>20</v>
      </c>
      <c r="C11" s="24">
        <v>1</v>
      </c>
      <c r="D11" s="24"/>
      <c r="E11" s="25"/>
      <c r="F11" s="26" t="s">
        <v>12</v>
      </c>
      <c r="G11" s="27">
        <f t="shared" si="1"/>
        <v>0</v>
      </c>
      <c r="H11" s="27">
        <f t="shared" si="0"/>
        <v>0</v>
      </c>
      <c r="I11" s="44"/>
    </row>
    <row r="12" spans="1:9" s="19" customFormat="1" ht="16.2" customHeight="1" x14ac:dyDescent="0.25">
      <c r="A12" s="33">
        <v>3</v>
      </c>
      <c r="B12" s="52" t="s">
        <v>21</v>
      </c>
      <c r="C12" s="24">
        <v>1</v>
      </c>
      <c r="D12" s="24"/>
      <c r="E12" s="25"/>
      <c r="F12" s="26" t="s">
        <v>12</v>
      </c>
      <c r="G12" s="27">
        <f t="shared" si="1"/>
        <v>0</v>
      </c>
      <c r="H12" s="27">
        <f t="shared" si="0"/>
        <v>0</v>
      </c>
      <c r="I12" s="44"/>
    </row>
    <row r="13" spans="1:9" s="19" customFormat="1" ht="16.2" customHeight="1" x14ac:dyDescent="0.25">
      <c r="A13" s="33">
        <v>4</v>
      </c>
      <c r="B13" s="52" t="s">
        <v>36</v>
      </c>
      <c r="C13" s="24">
        <v>1</v>
      </c>
      <c r="D13" s="24"/>
      <c r="E13" s="25"/>
      <c r="F13" s="26" t="s">
        <v>12</v>
      </c>
      <c r="G13" s="27">
        <f t="shared" si="1"/>
        <v>0</v>
      </c>
      <c r="H13" s="27">
        <f t="shared" si="0"/>
        <v>0</v>
      </c>
      <c r="I13" s="44"/>
    </row>
    <row r="14" spans="1:9" s="19" customFormat="1" ht="16.2" customHeight="1" x14ac:dyDescent="0.25">
      <c r="A14" s="49"/>
      <c r="B14" s="53" t="s">
        <v>22</v>
      </c>
      <c r="C14" s="37"/>
      <c r="D14" s="37"/>
      <c r="E14" s="38"/>
      <c r="F14" s="39"/>
      <c r="G14" s="39"/>
      <c r="H14" s="39"/>
      <c r="I14" s="44"/>
    </row>
    <row r="15" spans="1:9" s="19" customFormat="1" ht="16.2" customHeight="1" x14ac:dyDescent="0.25">
      <c r="A15" s="33">
        <v>1</v>
      </c>
      <c r="B15" s="52" t="s">
        <v>23</v>
      </c>
      <c r="C15" s="24">
        <v>1</v>
      </c>
      <c r="D15" s="24"/>
      <c r="E15" s="25"/>
      <c r="F15" s="26" t="s">
        <v>12</v>
      </c>
      <c r="G15" s="27">
        <f t="shared" si="1"/>
        <v>0</v>
      </c>
      <c r="H15" s="27">
        <f t="shared" si="0"/>
        <v>0</v>
      </c>
      <c r="I15" s="44"/>
    </row>
    <row r="16" spans="1:9" s="19" customFormat="1" ht="30.75" customHeight="1" x14ac:dyDescent="0.25">
      <c r="A16" s="33">
        <v>2</v>
      </c>
      <c r="B16" s="52" t="s">
        <v>34</v>
      </c>
      <c r="C16" s="24">
        <v>1</v>
      </c>
      <c r="D16" s="24"/>
      <c r="E16" s="25"/>
      <c r="F16" s="26" t="s">
        <v>12</v>
      </c>
      <c r="G16" s="27">
        <f t="shared" si="1"/>
        <v>0</v>
      </c>
      <c r="H16" s="27">
        <f t="shared" si="0"/>
        <v>0</v>
      </c>
      <c r="I16" s="44"/>
    </row>
    <row r="17" spans="1:9" s="19" customFormat="1" ht="15" customHeight="1" x14ac:dyDescent="0.25">
      <c r="A17" s="49"/>
      <c r="B17" s="53" t="s">
        <v>24</v>
      </c>
      <c r="C17" s="37"/>
      <c r="D17" s="37"/>
      <c r="E17" s="38"/>
      <c r="F17" s="39"/>
      <c r="G17" s="39"/>
      <c r="H17" s="39"/>
      <c r="I17" s="44"/>
    </row>
    <row r="18" spans="1:9" s="19" customFormat="1" ht="26.25" customHeight="1" x14ac:dyDescent="0.25">
      <c r="A18" s="33">
        <v>1</v>
      </c>
      <c r="B18" s="52" t="s">
        <v>25</v>
      </c>
      <c r="C18" s="24">
        <v>1</v>
      </c>
      <c r="D18" s="24"/>
      <c r="E18" s="25"/>
      <c r="F18" s="26" t="s">
        <v>12</v>
      </c>
      <c r="G18" s="27">
        <f t="shared" si="1"/>
        <v>0</v>
      </c>
      <c r="H18" s="27">
        <f t="shared" si="0"/>
        <v>0</v>
      </c>
      <c r="I18" s="44"/>
    </row>
    <row r="19" spans="1:9" s="19" customFormat="1" ht="16.2" customHeight="1" x14ac:dyDescent="0.25">
      <c r="A19" s="33">
        <v>2</v>
      </c>
      <c r="B19" s="52" t="s">
        <v>26</v>
      </c>
      <c r="C19" s="24">
        <v>1</v>
      </c>
      <c r="D19" s="24"/>
      <c r="E19" s="25"/>
      <c r="F19" s="26" t="s">
        <v>12</v>
      </c>
      <c r="G19" s="27">
        <f t="shared" si="1"/>
        <v>0</v>
      </c>
      <c r="H19" s="27">
        <f t="shared" si="0"/>
        <v>0</v>
      </c>
      <c r="I19" s="44"/>
    </row>
    <row r="20" spans="1:9" s="19" customFormat="1" ht="15.6" customHeight="1" x14ac:dyDescent="0.25">
      <c r="A20" s="49"/>
      <c r="B20" s="53" t="s">
        <v>27</v>
      </c>
      <c r="C20" s="37"/>
      <c r="D20" s="37"/>
      <c r="E20" s="38"/>
      <c r="F20" s="39"/>
      <c r="G20" s="39"/>
      <c r="H20" s="39"/>
      <c r="I20" s="44"/>
    </row>
    <row r="21" spans="1:9" s="19" customFormat="1" ht="30.75" customHeight="1" x14ac:dyDescent="0.25">
      <c r="A21" s="33">
        <v>1</v>
      </c>
      <c r="B21" s="52" t="s">
        <v>28</v>
      </c>
      <c r="C21" s="24">
        <v>1</v>
      </c>
      <c r="D21" s="24"/>
      <c r="E21" s="25"/>
      <c r="F21" s="26" t="s">
        <v>12</v>
      </c>
      <c r="G21" s="27">
        <f t="shared" ref="G21:G24" si="2">C21*E21</f>
        <v>0</v>
      </c>
      <c r="H21" s="27">
        <f t="shared" ref="H21:H24" si="3">G21*1.23</f>
        <v>0</v>
      </c>
      <c r="I21" s="44"/>
    </row>
    <row r="22" spans="1:9" s="19" customFormat="1" ht="17.25" hidden="1" customHeight="1" x14ac:dyDescent="0.25">
      <c r="A22" s="33">
        <v>10</v>
      </c>
      <c r="B22" s="52"/>
      <c r="C22" s="24"/>
      <c r="D22" s="24"/>
      <c r="E22" s="25"/>
      <c r="F22" s="26" t="s">
        <v>12</v>
      </c>
      <c r="G22" s="27">
        <f t="shared" si="2"/>
        <v>0</v>
      </c>
      <c r="H22" s="27">
        <f t="shared" si="3"/>
        <v>0</v>
      </c>
      <c r="I22" s="44"/>
    </row>
    <row r="23" spans="1:9" s="19" customFormat="1" ht="17.399999999999999" customHeight="1" x14ac:dyDescent="0.25">
      <c r="A23" s="49"/>
      <c r="B23" s="54" t="s">
        <v>29</v>
      </c>
      <c r="C23" s="40"/>
      <c r="D23" s="40"/>
      <c r="E23" s="41"/>
      <c r="F23" s="42"/>
      <c r="G23" s="42"/>
      <c r="H23" s="42"/>
      <c r="I23" s="44"/>
    </row>
    <row r="24" spans="1:9" s="19" customFormat="1" ht="17.399999999999999" customHeight="1" x14ac:dyDescent="0.25">
      <c r="A24" s="33">
        <v>1</v>
      </c>
      <c r="B24" s="52" t="s">
        <v>15</v>
      </c>
      <c r="C24" s="24">
        <v>1</v>
      </c>
      <c r="D24" s="24"/>
      <c r="E24" s="25"/>
      <c r="F24" s="26" t="s">
        <v>12</v>
      </c>
      <c r="G24" s="27">
        <f t="shared" si="2"/>
        <v>0</v>
      </c>
      <c r="H24" s="27">
        <f t="shared" si="3"/>
        <v>0</v>
      </c>
      <c r="I24" s="44"/>
    </row>
    <row r="25" spans="1:9" s="19" customFormat="1" ht="16.95" customHeight="1" x14ac:dyDescent="0.25">
      <c r="A25" s="49"/>
      <c r="B25" s="54" t="s">
        <v>30</v>
      </c>
      <c r="C25" s="37"/>
      <c r="D25" s="37"/>
      <c r="E25" s="38"/>
      <c r="F25" s="39"/>
      <c r="G25" s="39"/>
      <c r="H25" s="39"/>
      <c r="I25" s="44"/>
    </row>
    <row r="26" spans="1:9" s="19" customFormat="1" ht="36.75" customHeight="1" x14ac:dyDescent="0.25">
      <c r="A26" s="33">
        <v>1</v>
      </c>
      <c r="B26" s="52" t="s">
        <v>35</v>
      </c>
      <c r="C26" s="33">
        <v>1</v>
      </c>
      <c r="D26" s="45"/>
      <c r="E26" s="46"/>
      <c r="F26" s="26" t="s">
        <v>12</v>
      </c>
      <c r="G26" s="47">
        <f t="shared" ref="G26:G39" si="4">C26*E26</f>
        <v>0</v>
      </c>
      <c r="H26" s="47">
        <f t="shared" ref="H26:H39" si="5">G26*1.23</f>
        <v>0</v>
      </c>
      <c r="I26" s="44"/>
    </row>
    <row r="27" spans="1:9" s="19" customFormat="1" ht="27.75" customHeight="1" x14ac:dyDescent="0.25">
      <c r="A27" s="33">
        <v>2</v>
      </c>
      <c r="B27" s="52" t="s">
        <v>33</v>
      </c>
      <c r="C27" s="24">
        <v>1</v>
      </c>
      <c r="D27" s="24"/>
      <c r="E27" s="25"/>
      <c r="F27" s="26" t="s">
        <v>12</v>
      </c>
      <c r="G27" s="27">
        <f t="shared" si="4"/>
        <v>0</v>
      </c>
      <c r="H27" s="27">
        <f t="shared" si="5"/>
        <v>0</v>
      </c>
      <c r="I27" s="44"/>
    </row>
    <row r="28" spans="1:9" s="19" customFormat="1" ht="17.399999999999999" customHeight="1" x14ac:dyDescent="0.25">
      <c r="A28" s="49"/>
      <c r="B28" s="54" t="s">
        <v>31</v>
      </c>
      <c r="C28" s="37"/>
      <c r="D28" s="37"/>
      <c r="E28" s="38"/>
      <c r="F28" s="39"/>
      <c r="G28" s="39"/>
      <c r="H28" s="39"/>
      <c r="I28" s="44"/>
    </row>
    <row r="29" spans="1:9" s="19" customFormat="1" ht="17.399999999999999" customHeight="1" x14ac:dyDescent="0.25">
      <c r="A29" s="33">
        <v>1</v>
      </c>
      <c r="B29" s="52" t="s">
        <v>32</v>
      </c>
      <c r="C29" s="24">
        <v>1</v>
      </c>
      <c r="D29" s="24"/>
      <c r="E29" s="25"/>
      <c r="F29" s="26" t="s">
        <v>12</v>
      </c>
      <c r="G29" s="27">
        <f t="shared" si="4"/>
        <v>0</v>
      </c>
      <c r="H29" s="27">
        <f t="shared" si="5"/>
        <v>0</v>
      </c>
      <c r="I29" s="44"/>
    </row>
    <row r="30" spans="1:9" s="19" customFormat="1" ht="16.95" customHeight="1" x14ac:dyDescent="0.25">
      <c r="A30" s="33">
        <v>2</v>
      </c>
      <c r="B30" s="31" t="s">
        <v>47</v>
      </c>
      <c r="C30" s="24"/>
      <c r="D30" s="24"/>
      <c r="E30" s="25"/>
      <c r="F30" s="26"/>
      <c r="G30" s="27"/>
      <c r="H30" s="27"/>
      <c r="I30" s="44"/>
    </row>
    <row r="31" spans="1:9" s="19" customFormat="1" ht="16.95" customHeight="1" x14ac:dyDescent="0.25">
      <c r="A31" s="33"/>
      <c r="B31" s="31" t="s">
        <v>37</v>
      </c>
      <c r="C31" s="24">
        <v>62</v>
      </c>
      <c r="D31" s="24"/>
      <c r="E31" s="25"/>
      <c r="F31" s="26" t="s">
        <v>12</v>
      </c>
      <c r="G31" s="27">
        <f t="shared" ref="G31:G36" si="6">C31*E31</f>
        <v>0</v>
      </c>
      <c r="H31" s="27">
        <f t="shared" ref="H31:H36" si="7">G31*1.23</f>
        <v>0</v>
      </c>
      <c r="I31" s="31"/>
    </row>
    <row r="32" spans="1:9" s="19" customFormat="1" ht="16.95" customHeight="1" x14ac:dyDescent="0.25">
      <c r="A32" s="33"/>
      <c r="B32" s="31" t="s">
        <v>38</v>
      </c>
      <c r="C32" s="24">
        <v>14</v>
      </c>
      <c r="D32" s="24"/>
      <c r="E32" s="25"/>
      <c r="F32" s="26" t="s">
        <v>12</v>
      </c>
      <c r="G32" s="27">
        <f t="shared" si="6"/>
        <v>0</v>
      </c>
      <c r="H32" s="27">
        <f t="shared" si="7"/>
        <v>0</v>
      </c>
      <c r="I32" s="31"/>
    </row>
    <row r="33" spans="1:10" s="19" customFormat="1" ht="16.95" customHeight="1" x14ac:dyDescent="0.25">
      <c r="A33" s="33"/>
      <c r="B33" s="31" t="s">
        <v>39</v>
      </c>
      <c r="C33" s="24">
        <v>44.8</v>
      </c>
      <c r="D33" s="24"/>
      <c r="E33" s="25"/>
      <c r="F33" s="26" t="s">
        <v>12</v>
      </c>
      <c r="G33" s="27">
        <f t="shared" si="6"/>
        <v>0</v>
      </c>
      <c r="H33" s="27">
        <f t="shared" si="7"/>
        <v>0</v>
      </c>
      <c r="I33" s="31"/>
    </row>
    <row r="34" spans="1:10" s="19" customFormat="1" ht="16.95" customHeight="1" x14ac:dyDescent="0.25">
      <c r="A34" s="33"/>
      <c r="B34" s="31" t="s">
        <v>40</v>
      </c>
      <c r="C34" s="24">
        <v>16</v>
      </c>
      <c r="D34" s="24"/>
      <c r="E34" s="25"/>
      <c r="F34" s="26" t="s">
        <v>12</v>
      </c>
      <c r="G34" s="27">
        <f t="shared" si="6"/>
        <v>0</v>
      </c>
      <c r="H34" s="27">
        <f t="shared" si="7"/>
        <v>0</v>
      </c>
      <c r="I34" s="31"/>
    </row>
    <row r="35" spans="1:10" s="19" customFormat="1" ht="16.95" customHeight="1" x14ac:dyDescent="0.25">
      <c r="A35" s="33"/>
      <c r="B35" s="31" t="s">
        <v>41</v>
      </c>
      <c r="C35" s="24">
        <v>33.75</v>
      </c>
      <c r="D35" s="24"/>
      <c r="E35" s="25"/>
      <c r="F35" s="26" t="s">
        <v>12</v>
      </c>
      <c r="G35" s="27">
        <f t="shared" si="6"/>
        <v>0</v>
      </c>
      <c r="H35" s="27">
        <f t="shared" si="7"/>
        <v>0</v>
      </c>
      <c r="I35" s="31"/>
    </row>
    <row r="36" spans="1:10" s="19" customFormat="1" ht="16.95" customHeight="1" x14ac:dyDescent="0.25">
      <c r="A36" s="33"/>
      <c r="B36" s="31" t="s">
        <v>42</v>
      </c>
      <c r="C36" s="24">
        <v>30</v>
      </c>
      <c r="D36" s="24"/>
      <c r="E36" s="25"/>
      <c r="F36" s="26" t="s">
        <v>12</v>
      </c>
      <c r="G36" s="27">
        <f t="shared" si="6"/>
        <v>0</v>
      </c>
      <c r="H36" s="27">
        <f t="shared" si="7"/>
        <v>0</v>
      </c>
      <c r="I36" s="31"/>
    </row>
    <row r="37" spans="1:10" s="19" customFormat="1" ht="16.95" customHeight="1" x14ac:dyDescent="0.25">
      <c r="A37" s="49"/>
      <c r="B37" s="58" t="s">
        <v>43</v>
      </c>
      <c r="C37" s="37"/>
      <c r="D37" s="37"/>
      <c r="E37" s="38"/>
      <c r="F37" s="39"/>
      <c r="G37" s="38">
        <f t="shared" si="4"/>
        <v>0</v>
      </c>
      <c r="H37" s="38">
        <f t="shared" si="5"/>
        <v>0</v>
      </c>
      <c r="I37" s="44"/>
    </row>
    <row r="38" spans="1:10" s="19" customFormat="1" ht="16.95" customHeight="1" x14ac:dyDescent="0.25">
      <c r="A38" s="33"/>
      <c r="B38" s="52" t="s">
        <v>44</v>
      </c>
      <c r="C38" s="24">
        <v>8</v>
      </c>
      <c r="D38" s="24"/>
      <c r="E38" s="25"/>
      <c r="F38" s="26"/>
      <c r="G38" s="27">
        <f t="shared" si="4"/>
        <v>0</v>
      </c>
      <c r="H38" s="27">
        <f t="shared" si="5"/>
        <v>0</v>
      </c>
      <c r="I38" s="31"/>
    </row>
    <row r="39" spans="1:10" s="19" customFormat="1" ht="16.95" customHeight="1" x14ac:dyDescent="0.25">
      <c r="A39" s="33"/>
      <c r="B39" s="52"/>
      <c r="C39" s="24"/>
      <c r="D39" s="24"/>
      <c r="E39" s="25"/>
      <c r="F39" s="26"/>
      <c r="G39" s="27">
        <f t="shared" si="4"/>
        <v>0</v>
      </c>
      <c r="H39" s="27">
        <f t="shared" si="5"/>
        <v>0</v>
      </c>
      <c r="I39" s="31"/>
    </row>
    <row r="40" spans="1:10" s="19" customFormat="1" ht="2.4" customHeight="1" x14ac:dyDescent="0.25">
      <c r="A40" s="34"/>
      <c r="B40" s="55"/>
      <c r="C40" s="28"/>
      <c r="D40" s="28"/>
      <c r="E40" s="8"/>
      <c r="F40" s="29"/>
      <c r="G40" s="14"/>
      <c r="H40" s="14"/>
      <c r="I40" s="15"/>
    </row>
    <row r="41" spans="1:10" s="3" customFormat="1" ht="20.100000000000001" customHeight="1" x14ac:dyDescent="0.25">
      <c r="A41" s="17"/>
      <c r="B41" s="17"/>
      <c r="C41" s="1"/>
      <c r="D41" s="1"/>
      <c r="E41" s="17"/>
      <c r="F41" s="18"/>
      <c r="G41" s="43">
        <f t="shared" ref="G41" si="8">C41*E41</f>
        <v>0</v>
      </c>
      <c r="H41" s="14">
        <f>SUM(G4:G40)</f>
        <v>0</v>
      </c>
    </row>
    <row r="42" spans="1:10" s="3" customFormat="1" ht="20.100000000000001" customHeight="1" x14ac:dyDescent="0.25">
      <c r="A42" s="17"/>
      <c r="B42" s="17"/>
      <c r="C42" s="1"/>
      <c r="D42" s="1"/>
      <c r="E42" s="17"/>
      <c r="F42" s="18"/>
      <c r="G42" s="4" t="s">
        <v>7</v>
      </c>
      <c r="H42" s="5">
        <v>0.23</v>
      </c>
      <c r="J42" s="6"/>
    </row>
    <row r="43" spans="1:10" s="3" customFormat="1" ht="20.100000000000001" customHeight="1" x14ac:dyDescent="0.25">
      <c r="A43" s="17"/>
      <c r="B43" s="17"/>
      <c r="C43" s="1"/>
      <c r="D43" s="1"/>
      <c r="E43" s="17"/>
      <c r="F43" s="18"/>
      <c r="G43" s="4" t="s">
        <v>8</v>
      </c>
      <c r="H43" s="14">
        <f>H41*H42</f>
        <v>0</v>
      </c>
    </row>
    <row r="44" spans="1:10" s="3" customFormat="1" ht="20.100000000000001" customHeight="1" x14ac:dyDescent="0.25">
      <c r="A44" s="18"/>
      <c r="B44" s="17"/>
      <c r="C44" s="1"/>
      <c r="D44" s="1"/>
      <c r="E44" s="17"/>
      <c r="F44" s="18"/>
      <c r="G44" s="7" t="s">
        <v>9</v>
      </c>
      <c r="H44" s="8">
        <v>0</v>
      </c>
    </row>
    <row r="45" spans="1:10" s="3" customFormat="1" ht="18.75" customHeight="1" x14ac:dyDescent="0.25">
      <c r="A45" s="18"/>
      <c r="B45" s="18"/>
      <c r="C45" s="1"/>
      <c r="D45" s="1"/>
      <c r="E45" s="18"/>
      <c r="F45" s="18"/>
      <c r="G45" s="9" t="s">
        <v>6</v>
      </c>
      <c r="H45" s="16">
        <f>H41+H43</f>
        <v>0</v>
      </c>
    </row>
    <row r="46" spans="1:10" s="3" customFormat="1" ht="20.100000000000001" customHeight="1" x14ac:dyDescent="0.25">
      <c r="A46" s="60" t="s">
        <v>46</v>
      </c>
      <c r="B46" s="61"/>
      <c r="C46" s="61"/>
      <c r="D46" s="61"/>
      <c r="E46" s="61"/>
      <c r="F46" s="61"/>
      <c r="G46" s="61"/>
      <c r="H46" s="61"/>
    </row>
    <row r="47" spans="1:10" ht="34.5" customHeight="1" x14ac:dyDescent="0.25">
      <c r="A47" s="61"/>
      <c r="B47" s="61"/>
      <c r="C47" s="61"/>
      <c r="D47" s="61"/>
      <c r="E47" s="61"/>
      <c r="F47" s="61"/>
      <c r="G47" s="61"/>
      <c r="H47" s="61"/>
    </row>
    <row r="48" spans="1:10" ht="12.75" customHeight="1" x14ac:dyDescent="0.25">
      <c r="A48" s="61"/>
      <c r="B48" s="61"/>
      <c r="C48" s="61"/>
      <c r="D48" s="61"/>
      <c r="E48" s="61"/>
      <c r="F48" s="61"/>
      <c r="G48" s="61"/>
      <c r="H48" s="61"/>
    </row>
    <row r="49" spans="1:8" x14ac:dyDescent="0.25">
      <c r="A49" s="61"/>
      <c r="B49" s="61"/>
      <c r="C49" s="61"/>
      <c r="D49" s="61"/>
      <c r="E49" s="61"/>
      <c r="F49" s="61"/>
      <c r="G49" s="61"/>
      <c r="H49" s="61"/>
    </row>
    <row r="50" spans="1:8" x14ac:dyDescent="0.25">
      <c r="A50" s="61"/>
      <c r="B50" s="61"/>
      <c r="C50" s="61"/>
      <c r="D50" s="61"/>
      <c r="E50" s="61"/>
      <c r="F50" s="61"/>
      <c r="G50" s="61"/>
      <c r="H50" s="61"/>
    </row>
    <row r="51" spans="1:8" ht="23.25" customHeight="1" x14ac:dyDescent="0.25">
      <c r="A51" s="61"/>
      <c r="B51" s="61"/>
      <c r="C51" s="61"/>
      <c r="D51" s="61"/>
      <c r="E51" s="61"/>
      <c r="F51" s="61"/>
      <c r="G51" s="61"/>
      <c r="H51" s="61"/>
    </row>
  </sheetData>
  <mergeCells count="2">
    <mergeCell ref="A46:H51"/>
    <mergeCell ref="B1:G1"/>
  </mergeCells>
  <printOptions horizontalCentered="1"/>
  <pageMargins left="0.25" right="0.25" top="0.75" bottom="0.75" header="0.3" footer="0.3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Tadeusz Marcisz</cp:lastModifiedBy>
  <cp:lastPrinted>2019-03-31T20:43:10Z</cp:lastPrinted>
  <dcterms:created xsi:type="dcterms:W3CDTF">2017-06-20T10:40:58Z</dcterms:created>
  <dcterms:modified xsi:type="dcterms:W3CDTF">2019-05-28T13:12:50Z</dcterms:modified>
</cp:coreProperties>
</file>