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<sst xmlns="http://schemas.openxmlformats.org/spreadsheetml/2006/main" count="61" uniqueCount="58">
  <si>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biuro@strojec.com</t>
  </si>
  <si>
    <t>www.strojec.com.pl</t>
  </si>
  <si>
    <t>Tel.: 600-500-605</t>
  </si>
  <si>
    <t>L.P</t>
  </si>
  <si>
    <t xml:space="preserve">NAZWA </t>
  </si>
  <si>
    <t>Jednostkowa cena netto</t>
  </si>
  <si>
    <t>Jednostkowa cena brutto</t>
  </si>
  <si>
    <t>Ilość szt./mb</t>
  </si>
  <si>
    <t>Cena netto</t>
  </si>
  <si>
    <t>Cena brutto</t>
  </si>
  <si>
    <t>Kabel Światłowodowy Aero flat 12j</t>
  </si>
  <si>
    <t>Przełącznica światłowodowa</t>
  </si>
  <si>
    <t>Przełącznica naścienna</t>
  </si>
  <si>
    <t>Adaptery</t>
  </si>
  <si>
    <t>Patchcord SC/APC-SC/UPC, SM, duplex, 2m</t>
  </si>
  <si>
    <t>Pigitail SC</t>
  </si>
  <si>
    <t>studnia SK1</t>
  </si>
  <si>
    <t>Haki słupowe</t>
  </si>
  <si>
    <t>uchwyt odciągowy</t>
  </si>
  <si>
    <t>Skrzynka elektryczna</t>
  </si>
  <si>
    <t>Rury Arot</t>
  </si>
  <si>
    <t>REJESTRATOR IP DAHUA NVR4216-4KS2</t>
  </si>
  <si>
    <t>KAMERA KAMERA IP DAHUA IPC-HFW4239TP-ASE-NI-0360B</t>
  </si>
  <si>
    <t>DYSK SEAGATE SKYHAWK ST4000VX007 4TB</t>
  </si>
  <si>
    <t>SWITCH POE DO 8 KAMER IP ATTE IPUPS-8-20-H</t>
  </si>
  <si>
    <t>PATCHCORD KAT 5E UTP SZARY</t>
  </si>
  <si>
    <t>WTYK RJ-45</t>
  </si>
  <si>
    <t xml:space="preserve">FILTR 230AC 4 GNIAZD 5M </t>
  </si>
  <si>
    <t xml:space="preserve">SWITCH TP-LINK TL-SF1016DS </t>
  </si>
  <si>
    <t>PUSZKA HERMETYCZNA OBO/IPH</t>
  </si>
  <si>
    <t>UCHWYTY KABLOWE</t>
  </si>
  <si>
    <t>KABEL GETFORT PREMIUM KAT.5E U/UTP UV ŻELOWANY</t>
  </si>
  <si>
    <t xml:space="preserve">SZAFA RACKOWA GETFORT 19 CALI 12U 600X450 </t>
  </si>
  <si>
    <t xml:space="preserve">UPS POWER WALKER VI 850 SE </t>
  </si>
  <si>
    <t>ZESTAW MONTAŻOWT RACK ZBF01</t>
  </si>
  <si>
    <t>MONITOR LCD 19''</t>
  </si>
  <si>
    <t>SŁUP STALOWY H8 KOMPLET</t>
  </si>
  <si>
    <t>INSTALACJA</t>
  </si>
  <si>
    <t>RAZEM</t>
  </si>
  <si>
    <t>KABEL ŚWIATŁOWODOWY 12WŁÓKIEN G.652B</t>
  </si>
  <si>
    <t>PANELOWA DUPLEXOWA PRZEŁĄCZNICA 19'' DLA 12 PÓL E2000/SC 1U</t>
  </si>
  <si>
    <t>PANELOWA DUPLEXOWA PRZEŁĄCZNICA 19'' DLA 24 PÓL E2000/SC 1U</t>
  </si>
  <si>
    <t>ADAPTER ŁĄCZNIK SM SC/APC DUPLEX</t>
  </si>
  <si>
    <t>PIGTAIL SM SC/APC</t>
  </si>
  <si>
    <t>TACKA ŚWIATŁOWODOWA 12 SPAWÓW</t>
  </si>
  <si>
    <t>TACKA ŚWIATŁOWODOWA 24 SPAWÓW</t>
  </si>
  <si>
    <t>ZAŚLEPKA DUPLEX</t>
  </si>
  <si>
    <t>ELEMENT MOCUJACY M6</t>
  </si>
  <si>
    <t>SPAWANIE WŁÓKNA</t>
  </si>
  <si>
    <t>PRZEWÓD YWDXEK+LGY</t>
  </si>
  <si>
    <t>ELEMENTY MONTAŻOWE</t>
  </si>
  <si>
    <t xml:space="preserve">RAZEM SPRZET </t>
  </si>
  <si>
    <t xml:space="preserve">RAZEM </t>
  </si>
  <si>
    <t>Specyfikacja robót i materiałów dp wykonania monitoringu terenu rekreacyjnego TASARKI w Mstowie</t>
  </si>
  <si>
    <t>Ilość szt./mb/kpl.</t>
  </si>
  <si>
    <t>INWENTARYZACJA GEODEZYJNA CAŁEJ TRASY KABLOWEJ</t>
  </si>
  <si>
    <t>ROBOCIZNA</t>
  </si>
  <si>
    <t>DOKUMENTACJA TECHNICZNA ZADANIA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</si>
</sst>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4"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3</xdr:col>
      <xdr:colOff>2809875</xdr:colOff>
      <xdr:row>5</xdr:row>
      <xdr:rowOff>152400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1151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strojec.com" TargetMode="External" /><Relationship Id="rId2" Type="http://schemas.openxmlformats.org/officeDocument/2006/relationships/hyperlink" Target="http://www.strojec.com.pl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6"/>
  <sheetViews>
    <sheetView tabSelected="1" zoomScalePageLayoutView="0" workbookViewId="0" topLeftCell="A4">
      <selection activeCell="B21" sqref="B21"/>
    </sheetView>
  </sheetViews>
  <sheetFormatPr defaultColWidth="11.57421875" defaultRowHeight="12.75"/>
  <cols>
    <col min="1" max="1" width="5.00390625" style="1" customWidth="1"/>
    <col min="2" max="2" width="65.8515625" style="1" customWidth="1"/>
    <col min="3" max="3" width="16.140625" style="1" customWidth="1"/>
    <col min="4" max="4" width="15.8515625" style="1" customWidth="1"/>
    <col min="5" max="227" width="11.57421875" style="1" customWidth="1"/>
  </cols>
  <sheetData>
    <row r="1" spans="1:229" ht="15">
      <c r="A1" s="2"/>
      <c r="HT1" s="1"/>
      <c r="HU1" s="1"/>
    </row>
    <row r="2" spans="1:229" ht="15">
      <c r="A2" s="2" t="s">
        <v>53</v>
      </c>
      <c r="HT2" s="1"/>
      <c r="HU2" s="1"/>
    </row>
    <row r="3" spans="1:4" ht="12.75">
      <c r="A3" s="4"/>
      <c r="B3" s="5"/>
      <c r="C3" s="4"/>
      <c r="D3" s="8"/>
    </row>
    <row r="4" spans="1:4" ht="12.75">
      <c r="A4" s="9" t="s">
        <v>3</v>
      </c>
      <c r="B4" s="10" t="s">
        <v>4</v>
      </c>
      <c r="C4" s="9" t="s">
        <v>54</v>
      </c>
      <c r="D4" s="9" t="s">
        <v>9</v>
      </c>
    </row>
    <row r="5" spans="1:4" ht="15">
      <c r="A5" s="11">
        <v>1</v>
      </c>
      <c r="B5" s="12" t="s">
        <v>10</v>
      </c>
      <c r="C5" s="11">
        <v>1500</v>
      </c>
      <c r="D5" s="13"/>
    </row>
    <row r="6" spans="1:4" ht="15">
      <c r="A6" s="11">
        <v>2</v>
      </c>
      <c r="B6" s="14" t="s">
        <v>11</v>
      </c>
      <c r="C6" s="11">
        <v>1</v>
      </c>
      <c r="D6" s="13"/>
    </row>
    <row r="7" spans="1:4" ht="15">
      <c r="A7" s="11">
        <v>3</v>
      </c>
      <c r="B7" s="15" t="s">
        <v>12</v>
      </c>
      <c r="C7" s="11">
        <v>12</v>
      </c>
      <c r="D7" s="13"/>
    </row>
    <row r="8" spans="1:4" ht="15">
      <c r="A8" s="11">
        <v>4</v>
      </c>
      <c r="B8" s="15" t="s">
        <v>13</v>
      </c>
      <c r="C8" s="11">
        <v>4</v>
      </c>
      <c r="D8" s="13"/>
    </row>
    <row r="9" spans="1:4" ht="15">
      <c r="A9" s="11">
        <v>5</v>
      </c>
      <c r="B9" s="15" t="s">
        <v>14</v>
      </c>
      <c r="C9" s="11">
        <v>2</v>
      </c>
      <c r="D9" s="13"/>
    </row>
    <row r="10" spans="1:4" ht="15">
      <c r="A10" s="11">
        <v>6</v>
      </c>
      <c r="B10" s="15" t="s">
        <v>15</v>
      </c>
      <c r="C10" s="11">
        <v>8</v>
      </c>
      <c r="D10" s="13"/>
    </row>
    <row r="11" spans="1:4" ht="15">
      <c r="A11" s="11">
        <v>7</v>
      </c>
      <c r="B11" s="15" t="s">
        <v>16</v>
      </c>
      <c r="C11" s="11">
        <v>3</v>
      </c>
      <c r="D11" s="13"/>
    </row>
    <row r="12" spans="1:4" ht="15">
      <c r="A12" s="11">
        <v>8</v>
      </c>
      <c r="B12" s="15" t="s">
        <v>17</v>
      </c>
      <c r="C12" s="11">
        <v>22</v>
      </c>
      <c r="D12" s="13"/>
    </row>
    <row r="13" spans="1:4" ht="15">
      <c r="A13" s="11">
        <v>9</v>
      </c>
      <c r="B13" s="15" t="s">
        <v>18</v>
      </c>
      <c r="C13" s="11">
        <v>44</v>
      </c>
      <c r="D13" s="13"/>
    </row>
    <row r="14" spans="1:4" ht="15">
      <c r="A14" s="11">
        <v>10</v>
      </c>
      <c r="B14" s="15" t="s">
        <v>19</v>
      </c>
      <c r="C14" s="11">
        <v>1</v>
      </c>
      <c r="D14" s="13"/>
    </row>
    <row r="15" spans="1:4" ht="15">
      <c r="A15" s="11">
        <v>11</v>
      </c>
      <c r="B15" s="15" t="s">
        <v>20</v>
      </c>
      <c r="C15" s="11">
        <v>300</v>
      </c>
      <c r="D15" s="13"/>
    </row>
    <row r="16" spans="1:4" ht="15">
      <c r="A16" s="11">
        <v>12</v>
      </c>
      <c r="B16" s="15" t="s">
        <v>21</v>
      </c>
      <c r="C16" s="11">
        <v>1</v>
      </c>
      <c r="D16" s="13"/>
    </row>
    <row r="17" spans="1:4" ht="15">
      <c r="A17" s="11">
        <v>13</v>
      </c>
      <c r="B17" s="15" t="s">
        <v>22</v>
      </c>
      <c r="C17" s="11">
        <v>7</v>
      </c>
      <c r="D17" s="13"/>
    </row>
    <row r="18" spans="1:4" ht="15">
      <c r="A18" s="11">
        <v>14</v>
      </c>
      <c r="B18" s="15" t="s">
        <v>23</v>
      </c>
      <c r="C18" s="11">
        <v>1</v>
      </c>
      <c r="D18" s="13"/>
    </row>
    <row r="19" spans="1:4" ht="15">
      <c r="A19" s="11">
        <v>15</v>
      </c>
      <c r="B19" s="15" t="s">
        <v>24</v>
      </c>
      <c r="C19" s="11">
        <v>4</v>
      </c>
      <c r="D19" s="13"/>
    </row>
    <row r="20" spans="1:4" ht="15">
      <c r="A20" s="11">
        <v>16</v>
      </c>
      <c r="B20" s="15" t="s">
        <v>25</v>
      </c>
      <c r="C20" s="11">
        <v>4</v>
      </c>
      <c r="D20" s="13"/>
    </row>
    <row r="21" spans="1:4" ht="15">
      <c r="A21" s="11">
        <v>17</v>
      </c>
      <c r="B21" s="15" t="s">
        <v>26</v>
      </c>
      <c r="C21" s="11">
        <v>8</v>
      </c>
      <c r="D21" s="13"/>
    </row>
    <row r="22" spans="1:4" ht="15">
      <c r="A22" s="11">
        <v>18</v>
      </c>
      <c r="B22" s="15" t="s">
        <v>27</v>
      </c>
      <c r="C22" s="11">
        <v>1</v>
      </c>
      <c r="D22" s="13"/>
    </row>
    <row r="23" spans="1:4" ht="15">
      <c r="A23" s="11">
        <v>19</v>
      </c>
      <c r="B23" s="15" t="s">
        <v>28</v>
      </c>
      <c r="C23" s="11">
        <v>2</v>
      </c>
      <c r="D23" s="13"/>
    </row>
    <row r="24" spans="1:4" ht="15">
      <c r="A24" s="11">
        <v>20</v>
      </c>
      <c r="B24" s="15" t="s">
        <v>29</v>
      </c>
      <c r="C24" s="11">
        <v>10</v>
      </c>
      <c r="D24" s="13"/>
    </row>
    <row r="25" spans="1:4" ht="15">
      <c r="A25" s="11">
        <v>21</v>
      </c>
      <c r="B25" s="15" t="s">
        <v>30</v>
      </c>
      <c r="C25" s="11">
        <v>4</v>
      </c>
      <c r="D25" s="13"/>
    </row>
    <row r="26" spans="1:4" ht="15">
      <c r="A26" s="11">
        <v>22</v>
      </c>
      <c r="B26" s="15" t="s">
        <v>31</v>
      </c>
      <c r="C26" s="11">
        <v>1000</v>
      </c>
      <c r="D26" s="13"/>
    </row>
    <row r="27" spans="1:4" ht="15">
      <c r="A27" s="11">
        <v>23</v>
      </c>
      <c r="B27" s="15" t="s">
        <v>32</v>
      </c>
      <c r="C27" s="11">
        <v>1</v>
      </c>
      <c r="D27" s="13"/>
    </row>
    <row r="28" spans="1:4" ht="15">
      <c r="A28" s="11">
        <v>24</v>
      </c>
      <c r="B28" s="15" t="s">
        <v>33</v>
      </c>
      <c r="C28" s="11">
        <v>1</v>
      </c>
      <c r="D28" s="13"/>
    </row>
    <row r="29" spans="1:4" ht="15">
      <c r="A29" s="11">
        <v>25</v>
      </c>
      <c r="B29" s="15" t="s">
        <v>34</v>
      </c>
      <c r="C29" s="11">
        <v>2</v>
      </c>
      <c r="D29" s="13"/>
    </row>
    <row r="30" spans="1:4" ht="15">
      <c r="A30" s="11">
        <v>26</v>
      </c>
      <c r="B30" s="11" t="s">
        <v>35</v>
      </c>
      <c r="C30" s="11">
        <v>1</v>
      </c>
      <c r="D30" s="13"/>
    </row>
    <row r="31" spans="1:4" ht="15">
      <c r="A31" s="11">
        <v>27</v>
      </c>
      <c r="B31" s="11" t="s">
        <v>36</v>
      </c>
      <c r="C31" s="11">
        <v>2</v>
      </c>
      <c r="D31" s="13"/>
    </row>
    <row r="32" spans="1:4" ht="15">
      <c r="A32" s="20">
        <v>28</v>
      </c>
      <c r="B32" s="21" t="s">
        <v>57</v>
      </c>
      <c r="C32" s="22">
        <v>1</v>
      </c>
      <c r="D32" s="23"/>
    </row>
    <row r="33" spans="1:4" ht="15">
      <c r="A33" s="20">
        <v>29</v>
      </c>
      <c r="B33" s="21" t="s">
        <v>55</v>
      </c>
      <c r="C33" s="22">
        <v>1</v>
      </c>
      <c r="D33" s="23"/>
    </row>
    <row r="34" spans="1:4" ht="15">
      <c r="A34" s="20">
        <v>30</v>
      </c>
      <c r="B34" s="21" t="s">
        <v>56</v>
      </c>
      <c r="C34" s="22">
        <v>1</v>
      </c>
      <c r="D34" s="23"/>
    </row>
    <row r="35" spans="1:4" ht="15">
      <c r="A35" s="20"/>
      <c r="B35" s="47" t="s">
        <v>38</v>
      </c>
      <c r="C35" s="22"/>
      <c r="D35" s="23"/>
    </row>
    <row r="36" spans="1:4" ht="12.75">
      <c r="A36" s="4"/>
      <c r="B36" s="16"/>
      <c r="C36" s="18"/>
      <c r="D36" s="19"/>
    </row>
    <row r="37" spans="1:4" ht="12.75">
      <c r="A37" s="4"/>
      <c r="B37" s="16"/>
      <c r="C37" s="18"/>
      <c r="D37" s="19"/>
    </row>
    <row r="38" spans="1:4" ht="12.75">
      <c r="A38" s="4"/>
      <c r="B38" s="16"/>
      <c r="C38" s="18"/>
      <c r="D38" s="19"/>
    </row>
    <row r="39" spans="1:4" ht="12.75">
      <c r="A39" s="4"/>
      <c r="B39" s="16"/>
      <c r="C39" s="18"/>
      <c r="D39" s="19"/>
    </row>
    <row r="40" spans="1:4" ht="12.75">
      <c r="A40" s="4"/>
      <c r="B40" s="16"/>
      <c r="C40" s="18"/>
      <c r="D40" s="19"/>
    </row>
    <row r="41" spans="1:4" ht="12.75">
      <c r="A41" s="4"/>
      <c r="B41" s="16"/>
      <c r="C41" s="18"/>
      <c r="D41" s="19"/>
    </row>
    <row r="51" spans="5:227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</row>
    <row r="54" spans="1:246" s="24" customFormat="1" ht="12.75">
      <c r="A54" s="1"/>
      <c r="B54" s="1"/>
      <c r="C54" s="1"/>
      <c r="D54" s="1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</row>
    <row r="55" spans="1:246" s="24" customFormat="1" ht="12.75">
      <c r="A55" s="1"/>
      <c r="B55" s="1"/>
      <c r="C55" s="1"/>
      <c r="D55" s="1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</row>
    <row r="56" spans="1:246" s="24" customFormat="1" ht="12.75">
      <c r="A56" s="1"/>
      <c r="B56" s="1"/>
      <c r="C56" s="1"/>
      <c r="D56" s="1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</row>
    <row r="57" spans="1:246" s="24" customFormat="1" ht="12.75">
      <c r="A57" s="1"/>
      <c r="B57" s="1"/>
      <c r="C57" s="1"/>
      <c r="D57" s="1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</row>
    <row r="58" spans="1:246" s="24" customFormat="1" ht="12.75">
      <c r="A58" s="1"/>
      <c r="B58" s="1"/>
      <c r="C58" s="1"/>
      <c r="D58" s="1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</row>
    <row r="59" spans="1:246" s="24" customFormat="1" ht="12.75">
      <c r="A59" s="1"/>
      <c r="B59" s="1"/>
      <c r="C59" s="1"/>
      <c r="D59" s="1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</row>
    <row r="60" spans="1:246" s="24" customFormat="1" ht="12.75">
      <c r="A60" s="1"/>
      <c r="B60" s="1"/>
      <c r="C60" s="1"/>
      <c r="D60" s="1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</row>
    <row r="61" spans="1:246" s="24" customFormat="1" ht="12.75">
      <c r="A61" s="1"/>
      <c r="B61" s="1"/>
      <c r="C61" s="1"/>
      <c r="D61" s="1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</row>
    <row r="62" spans="1:246" s="24" customFormat="1" ht="12.75">
      <c r="A62" s="1"/>
      <c r="B62" s="1"/>
      <c r="C62" s="1"/>
      <c r="D62" s="1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</row>
    <row r="63" spans="1:246" s="24" customFormat="1" ht="12.75">
      <c r="A63" s="1"/>
      <c r="B63" s="1"/>
      <c r="C63" s="1"/>
      <c r="D63" s="1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</row>
    <row r="64" spans="1:246" s="24" customFormat="1" ht="12.75">
      <c r="A64" s="1"/>
      <c r="B64" s="1"/>
      <c r="C64" s="1"/>
      <c r="D64" s="1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</row>
    <row r="65" spans="1:246" s="24" customFormat="1" ht="12.75">
      <c r="A65" s="1"/>
      <c r="B65" s="1"/>
      <c r="C65" s="1"/>
      <c r="D65" s="1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</row>
    <row r="66" spans="1:246" s="24" customFormat="1" ht="12.75">
      <c r="A66" s="1"/>
      <c r="B66" s="1"/>
      <c r="C66" s="1"/>
      <c r="D66" s="1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scale="8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C9" sqref="C9"/>
    </sheetView>
  </sheetViews>
  <sheetFormatPr defaultColWidth="11.57421875" defaultRowHeight="12.75"/>
  <cols>
    <col min="1" max="1" width="6.57421875" style="0" customWidth="1"/>
    <col min="2" max="2" width="52.00390625" style="0" customWidth="1"/>
    <col min="3" max="3" width="11.421875" style="0" customWidth="1"/>
    <col min="4" max="4" width="46.7109375" style="0" customWidth="1"/>
    <col min="5" max="5" width="56.00390625" style="0" customWidth="1"/>
  </cols>
  <sheetData>
    <row r="1" spans="1:7" ht="15">
      <c r="A1" s="2"/>
      <c r="B1" s="1"/>
      <c r="C1" s="3" t="s">
        <v>0</v>
      </c>
      <c r="D1" s="1"/>
      <c r="E1" s="1"/>
      <c r="F1" s="1"/>
      <c r="G1" s="1"/>
    </row>
    <row r="2" spans="1:7" ht="15">
      <c r="A2" s="2"/>
      <c r="B2" s="1"/>
      <c r="C2" s="3" t="s">
        <v>1</v>
      </c>
      <c r="D2" s="1"/>
      <c r="E2" s="1"/>
      <c r="F2" s="1"/>
      <c r="G2" s="1"/>
    </row>
    <row r="3" spans="1:7" ht="15">
      <c r="A3" s="2"/>
      <c r="B3" s="1"/>
      <c r="C3" t="s">
        <v>2</v>
      </c>
      <c r="D3" s="1"/>
      <c r="E3" s="1"/>
      <c r="F3" s="1"/>
      <c r="G3" s="1"/>
    </row>
    <row r="4" spans="1:7" ht="15">
      <c r="A4" s="2"/>
      <c r="B4" s="1"/>
      <c r="D4" s="1"/>
      <c r="E4" s="1"/>
      <c r="F4" s="1"/>
      <c r="G4" s="1"/>
    </row>
    <row r="5" spans="1:7" ht="12.75">
      <c r="A5" s="4"/>
      <c r="B5" s="5"/>
      <c r="C5" s="6"/>
      <c r="D5" s="7"/>
      <c r="E5" s="4"/>
      <c r="F5" s="8"/>
      <c r="G5" s="8"/>
    </row>
    <row r="6" spans="1:7" ht="39">
      <c r="A6" s="26" t="s">
        <v>3</v>
      </c>
      <c r="B6" s="27" t="s">
        <v>4</v>
      </c>
      <c r="C6" s="27" t="s">
        <v>5</v>
      </c>
      <c r="D6" s="27" t="s">
        <v>6</v>
      </c>
      <c r="E6" s="26" t="s">
        <v>7</v>
      </c>
      <c r="F6" s="26" t="s">
        <v>8</v>
      </c>
      <c r="G6" s="26" t="s">
        <v>9</v>
      </c>
    </row>
    <row r="7" spans="1:7" ht="12.75">
      <c r="A7" s="26">
        <v>1</v>
      </c>
      <c r="B7" s="28" t="s">
        <v>39</v>
      </c>
      <c r="C7" s="29">
        <v>2.6</v>
      </c>
      <c r="D7" s="30">
        <f aca="true" t="shared" si="0" ref="D7:D16">C7*1.23</f>
        <v>3.198</v>
      </c>
      <c r="E7" s="31">
        <v>270</v>
      </c>
      <c r="F7" s="32">
        <f aca="true" t="shared" si="1" ref="F7:F16">E7*C7</f>
        <v>702</v>
      </c>
      <c r="G7" s="32">
        <f aca="true" t="shared" si="2" ref="G7:G16">F7*1.23</f>
        <v>863.46</v>
      </c>
    </row>
    <row r="8" spans="1:7" ht="26.25">
      <c r="A8" s="26">
        <v>2</v>
      </c>
      <c r="B8" s="28" t="s">
        <v>40</v>
      </c>
      <c r="C8" s="29">
        <v>127.5</v>
      </c>
      <c r="D8" s="30">
        <f t="shared" si="0"/>
        <v>156.825</v>
      </c>
      <c r="E8" s="31">
        <v>0</v>
      </c>
      <c r="F8" s="32">
        <f t="shared" si="1"/>
        <v>0</v>
      </c>
      <c r="G8" s="32">
        <f t="shared" si="2"/>
        <v>0</v>
      </c>
    </row>
    <row r="9" spans="1:7" ht="26.25">
      <c r="A9" s="26">
        <v>3</v>
      </c>
      <c r="B9" s="28" t="s">
        <v>41</v>
      </c>
      <c r="C9" s="29">
        <v>127.5</v>
      </c>
      <c r="D9" s="30">
        <f t="shared" si="0"/>
        <v>156.825</v>
      </c>
      <c r="E9" s="31">
        <v>0</v>
      </c>
      <c r="F9" s="32">
        <f t="shared" si="1"/>
        <v>0</v>
      </c>
      <c r="G9" s="32">
        <f t="shared" si="2"/>
        <v>0</v>
      </c>
    </row>
    <row r="10" spans="1:7" ht="12.75">
      <c r="A10" s="26">
        <v>4</v>
      </c>
      <c r="B10" s="33" t="s">
        <v>42</v>
      </c>
      <c r="C10" s="29">
        <v>4.5</v>
      </c>
      <c r="D10" s="30">
        <f t="shared" si="0"/>
        <v>5.535</v>
      </c>
      <c r="E10" s="31">
        <v>0</v>
      </c>
      <c r="F10" s="32">
        <f t="shared" si="1"/>
        <v>0</v>
      </c>
      <c r="G10" s="32">
        <f t="shared" si="2"/>
        <v>0</v>
      </c>
    </row>
    <row r="11" spans="1:7" ht="12.75">
      <c r="A11" s="26">
        <v>5</v>
      </c>
      <c r="B11" s="33" t="s">
        <v>43</v>
      </c>
      <c r="C11" s="29">
        <v>8.14</v>
      </c>
      <c r="D11" s="30">
        <f t="shared" si="0"/>
        <v>10.0122</v>
      </c>
      <c r="E11" s="31">
        <v>0</v>
      </c>
      <c r="F11" s="32">
        <f t="shared" si="1"/>
        <v>0</v>
      </c>
      <c r="G11" s="32">
        <f t="shared" si="2"/>
        <v>0</v>
      </c>
    </row>
    <row r="12" spans="1:7" ht="12.75">
      <c r="A12" s="26">
        <v>6</v>
      </c>
      <c r="B12" s="33" t="s">
        <v>44</v>
      </c>
      <c r="C12" s="29">
        <v>18.3</v>
      </c>
      <c r="D12" s="30">
        <f t="shared" si="0"/>
        <v>22.509</v>
      </c>
      <c r="E12" s="31">
        <v>0</v>
      </c>
      <c r="F12" s="32">
        <f t="shared" si="1"/>
        <v>0</v>
      </c>
      <c r="G12" s="32">
        <f t="shared" si="2"/>
        <v>0</v>
      </c>
    </row>
    <row r="13" spans="1:7" ht="12.75">
      <c r="A13" s="26">
        <v>7</v>
      </c>
      <c r="B13" s="33" t="s">
        <v>45</v>
      </c>
      <c r="C13" s="29">
        <v>22.6</v>
      </c>
      <c r="D13" s="30">
        <f t="shared" si="0"/>
        <v>27.798000000000002</v>
      </c>
      <c r="E13" s="31">
        <v>0</v>
      </c>
      <c r="F13" s="32">
        <f t="shared" si="1"/>
        <v>0</v>
      </c>
      <c r="G13" s="32">
        <f t="shared" si="2"/>
        <v>0</v>
      </c>
    </row>
    <row r="14" spans="1:7" ht="12.75">
      <c r="A14" s="26">
        <v>8</v>
      </c>
      <c r="B14" s="33" t="s">
        <v>46</v>
      </c>
      <c r="C14" s="29">
        <v>0.6</v>
      </c>
      <c r="D14" s="30">
        <f t="shared" si="0"/>
        <v>0.738</v>
      </c>
      <c r="E14" s="31">
        <v>0</v>
      </c>
      <c r="F14" s="32">
        <f t="shared" si="1"/>
        <v>0</v>
      </c>
      <c r="G14" s="32">
        <f t="shared" si="2"/>
        <v>0</v>
      </c>
    </row>
    <row r="15" spans="1:7" ht="12.75">
      <c r="A15" s="26">
        <v>9</v>
      </c>
      <c r="B15" s="33" t="s">
        <v>47</v>
      </c>
      <c r="C15" s="29">
        <v>0.88</v>
      </c>
      <c r="D15" s="30">
        <f t="shared" si="0"/>
        <v>1.0824</v>
      </c>
      <c r="E15" s="31">
        <v>0</v>
      </c>
      <c r="F15" s="32">
        <f t="shared" si="1"/>
        <v>0</v>
      </c>
      <c r="G15" s="32">
        <f t="shared" si="2"/>
        <v>0</v>
      </c>
    </row>
    <row r="16" spans="1:7" ht="12.75">
      <c r="A16" s="26">
        <v>10</v>
      </c>
      <c r="B16" s="33" t="s">
        <v>48</v>
      </c>
      <c r="C16" s="29">
        <v>25</v>
      </c>
      <c r="D16" s="30">
        <f t="shared" si="0"/>
        <v>30.75</v>
      </c>
      <c r="E16" s="31">
        <v>0</v>
      </c>
      <c r="F16" s="32">
        <f t="shared" si="1"/>
        <v>0</v>
      </c>
      <c r="G16" s="32">
        <f t="shared" si="2"/>
        <v>0</v>
      </c>
    </row>
    <row r="17" spans="1:7" ht="12.75">
      <c r="A17" s="26"/>
      <c r="B17" s="34"/>
      <c r="C17" s="35"/>
      <c r="D17" s="36"/>
      <c r="E17" s="37"/>
      <c r="F17" s="38"/>
      <c r="G17" s="38"/>
    </row>
    <row r="18" spans="1:7" ht="12.75">
      <c r="A18" s="26">
        <v>12</v>
      </c>
      <c r="B18" s="39" t="s">
        <v>49</v>
      </c>
      <c r="C18" s="40">
        <v>1.47</v>
      </c>
      <c r="D18" s="41">
        <f>C18*1.23</f>
        <v>1.8081</v>
      </c>
      <c r="E18" s="42">
        <v>400</v>
      </c>
      <c r="F18" s="43">
        <f>C18*E18</f>
        <v>588</v>
      </c>
      <c r="G18" s="43">
        <f>F18*1.23</f>
        <v>723.24</v>
      </c>
    </row>
    <row r="19" spans="1:7" ht="12.75">
      <c r="A19" s="44">
        <v>13</v>
      </c>
      <c r="B19" s="39" t="s">
        <v>50</v>
      </c>
      <c r="C19" s="40">
        <v>40</v>
      </c>
      <c r="D19" s="41">
        <f>C19*1.23</f>
        <v>49.2</v>
      </c>
      <c r="E19" s="42">
        <v>1</v>
      </c>
      <c r="F19" s="43">
        <f>C19*E19</f>
        <v>40</v>
      </c>
      <c r="G19" s="43">
        <f>F19*1.23</f>
        <v>49.2</v>
      </c>
    </row>
    <row r="20" spans="1:7" ht="12.75">
      <c r="A20" s="4"/>
      <c r="B20" s="45" t="s">
        <v>51</v>
      </c>
      <c r="C20" s="6"/>
      <c r="D20" s="7"/>
      <c r="E20" s="25"/>
      <c r="F20" s="46">
        <f>SUM(F7:F19)</f>
        <v>1330</v>
      </c>
      <c r="G20" s="46">
        <f>F20*1.23</f>
        <v>1635.8999999999999</v>
      </c>
    </row>
    <row r="21" spans="1:7" ht="12.75">
      <c r="A21" s="4"/>
      <c r="B21" s="45" t="s">
        <v>37</v>
      </c>
      <c r="C21" s="17"/>
      <c r="D21" s="7"/>
      <c r="E21" s="25"/>
      <c r="F21" s="46">
        <v>2170</v>
      </c>
      <c r="G21" s="46">
        <f>F21*1.23</f>
        <v>2669.1</v>
      </c>
    </row>
    <row r="22" spans="1:7" ht="12.75">
      <c r="A22" s="4"/>
      <c r="B22" s="45"/>
      <c r="C22" s="17"/>
      <c r="D22" s="7"/>
      <c r="E22" s="25"/>
      <c r="F22" s="46"/>
      <c r="G22" s="46"/>
    </row>
    <row r="23" spans="1:7" ht="12.75">
      <c r="A23" s="4"/>
      <c r="B23" s="45" t="s">
        <v>52</v>
      </c>
      <c r="C23" s="17"/>
      <c r="D23" s="7"/>
      <c r="E23" s="25"/>
      <c r="F23" s="46">
        <f>SUM(F20:F22)</f>
        <v>3500</v>
      </c>
      <c r="G23" s="46">
        <f>F23*1.23</f>
        <v>4305</v>
      </c>
    </row>
    <row r="24" spans="1:7" ht="12.75">
      <c r="A24" s="4"/>
      <c r="B24" s="16"/>
      <c r="C24" s="17"/>
      <c r="D24" s="7"/>
      <c r="E24" s="18"/>
      <c r="F24" s="19"/>
      <c r="G24" s="19"/>
    </row>
  </sheetData>
  <sheetProtection selectLockedCells="1" selectUnlockedCells="1"/>
  <hyperlinks>
    <hyperlink ref="C1" r:id="rId1" display="biuro@strojec.com"/>
    <hyperlink ref="C2" r:id="rId2" display="www.strojec.com.pl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Łapeta</dc:creator>
  <cp:keywords/>
  <dc:description/>
  <cp:lastModifiedBy>Tadeusz Marcisz</cp:lastModifiedBy>
  <dcterms:created xsi:type="dcterms:W3CDTF">2019-11-06T07:32:54Z</dcterms:created>
  <dcterms:modified xsi:type="dcterms:W3CDTF">2019-11-06T07:46:23Z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